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-120" yWindow="-120" windowWidth="24240" windowHeight="13140"/>
  </bookViews>
  <sheets>
    <sheet name="11.9_2018" sheetId="1" r:id="rId1"/>
  </sheets>
  <definedNames>
    <definedName name="_Regression_Int" localSheetId="0" hidden="1">1</definedName>
    <definedName name="A_IMPRESIÓN_IM">'11.9_2018'!$A$1:$H$55</definedName>
    <definedName name="_xlnm.Print_Area" localSheetId="0">'11.9_2018'!$A$1:$H$55</definedName>
    <definedName name="Imprimir_área_IM" localSheetId="0">'11.9_2018'!$A$1:$H$55</definedName>
  </definedNames>
  <calcPr calcId="191029"/>
</workbook>
</file>

<file path=xl/calcChain.xml><?xml version="1.0" encoding="utf-8"?>
<calcChain xmlns="http://schemas.openxmlformats.org/spreadsheetml/2006/main">
  <c r="H16" i="1" l="1"/>
  <c r="H19" i="1"/>
  <c r="H18" i="1"/>
  <c r="H35" i="1"/>
  <c r="H34" i="1"/>
  <c r="H33" i="1"/>
  <c r="H43" i="1"/>
  <c r="H20" i="1"/>
  <c r="H24" i="1"/>
  <c r="H25" i="1"/>
  <c r="H26" i="1"/>
  <c r="H27" i="1"/>
  <c r="H28" i="1"/>
  <c r="H29" i="1"/>
  <c r="H30" i="1"/>
  <c r="H31" i="1"/>
  <c r="H32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1" i="1"/>
  <c r="H52" i="1"/>
  <c r="H53" i="1"/>
  <c r="H54" i="1"/>
  <c r="H17" i="1"/>
  <c r="G14" i="1"/>
  <c r="C14" i="1"/>
  <c r="D14" i="1"/>
  <c r="E14" i="1"/>
  <c r="F14" i="1"/>
  <c r="B14" i="1"/>
  <c r="C22" i="1"/>
  <c r="D22" i="1"/>
  <c r="E22" i="1"/>
  <c r="F22" i="1"/>
  <c r="G22" i="1"/>
  <c r="B22" i="1"/>
  <c r="H14" i="1"/>
  <c r="H22" i="1"/>
  <c r="G12" i="1"/>
  <c r="E12" i="1"/>
  <c r="D12" i="1"/>
  <c r="C12" i="1"/>
  <c r="B12" i="1"/>
  <c r="F12" i="1"/>
  <c r="H12" i="1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<sst xmlns="http://schemas.openxmlformats.org/spreadsheetml/2006/main" count="51" uniqueCount="49">
  <si>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</si>
  <si>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</si>
  <si>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Eventos          Adultos</t>
  </si>
  <si>
    <t>Cine Club</t>
  </si>
  <si>
    <t>Exposiciones</t>
  </si>
  <si>
    <t>Conferencias</t>
  </si>
  <si>
    <t>Actividades de Participación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</si>
  <si>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</si>
  <si>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</si>
  <si>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</si>
  <si>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</si>
  <si>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</si>
  <si>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</si>
  <si>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</si>
  <si>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Bajca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</si>
  <si>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</si>
  <si>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</si>
  <si>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</si>
  <si>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</si>
  <si>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</si>
  <si>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</si>
  <si>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</si>
  <si>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</si>
  <si>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</si>
  <si>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</si>
  <si>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</si>
  <si>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</si>
  <si>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</si>
  <si>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</si>
  <si>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</si>
  <si>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</si>
  <si>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</si>
  <si>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</si>
  <si>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</si>
  <si>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</si>
  <si>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</si>
  <si>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</si>
  <si>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</si>
  <si>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</si>
  <si>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</si>
  <si>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</si>
  <si>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</si>
  <si>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</si>
  <si>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</si>
  <si>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Eventos                          Infantiles </t>
  </si>
  <si>
    <t>Estados</t>
  </si>
  <si>
    <t>11.9 Personas Atendidas en Eventos Culturales por Entidad Federativa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</si>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</sst>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Courier"/>
    </font>
    <font>
      <sz val="10"/>
      <name val="Arial"/>
      <family val="2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sz val="12"/>
      <color rgb="FF000000"/>
      <name val="Montserrat"/>
    </font>
    <font>
      <b/>
      <sz val="9"/>
      <name val="Montserrat"/>
    </font>
    <font>
      <sz val="10"/>
      <name val="Montserrat"/>
    </font>
    <font>
      <sz val="14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indent="1"/>
    </xf>
    <xf numFmtId="37" fontId="3" fillId="0" borderId="0" xfId="0" applyNumberFormat="1" applyFont="1" applyAlignment="1">
      <alignment horizontal="right"/>
    </xf>
    <xf numFmtId="37" fontId="3" fillId="0" borderId="0" xfId="0" applyNumberFormat="1" applyFont="1"/>
    <xf numFmtId="0" fontId="5" fillId="0" borderId="0" xfId="1" applyFont="1" applyAlignment="1">
      <alignment horizontal="left" indent="1"/>
    </xf>
    <xf numFmtId="3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5" fillId="0" borderId="4" xfId="1" applyFont="1" applyBorder="1" applyAlignment="1">
      <alignment horizontal="left" indent="1"/>
    </xf>
    <xf numFmtId="3" fontId="5" fillId="0" borderId="4" xfId="1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</cellXfs>
  <cellStyles count="2">
    <cellStyle name="Normal" xfId="0" builtinId="0"/>
    <cellStyle name="Normal_CUAD110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2352675</xdr:colOff>
      <xdr:row>3</xdr:row>
      <xdr:rowOff>228600</xdr:rowOff>
    </xdr:to>
    <xdr:pic>
      <xdr:nvPicPr>
        <xdr:cNvPr id="102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26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0</xdr:rowOff>
    </xdr:from>
    <xdr:to>
      <xdr:col>7</xdr:col>
      <xdr:colOff>1457325</xdr:colOff>
      <xdr:row>3</xdr:row>
      <xdr:rowOff>171450</xdr:rowOff>
    </xdr:to>
    <xdr:pic>
      <xdr:nvPicPr>
        <xdr:cNvPr id="103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0"/>
          <a:ext cx="2428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55"/>
  <sheetViews>
    <sheetView showGridLines="0" tabSelected="1" zoomScaleNormal="100" zoomScaleSheetLayoutView="90" workbookViewId="0">
      <selection activeCell="A8" sqref="A8:H8"/>
    </sheetView>
  </sheetViews>
  <sheetFormatPr baseColWidth="10" defaultColWidth="9.625" defaultRowHeight="15" x14ac:dyDescent="0.3"/>
  <cols>
    <col min="1" max="1" width="31.75" style="22" customWidth="1"/>
    <col min="2" max="6" width="20.375" style="30" customWidth="1"/>
    <col min="7" max="7" width="20.375" style="31" customWidth="1"/>
    <col min="8" max="8" width="20.375" style="30" customWidth="1"/>
    <col min="9" max="9" width="10.625" style="22" bestFit="1" customWidth="1"/>
    <col min="10" max="16384" width="9.625" style="22"/>
  </cols>
  <sheetData>
    <row r="1" spans="1:9" ht="18.75" customHeight="1" x14ac:dyDescent="0.3">
      <c r="A1" s="21"/>
      <c r="B1" s="21"/>
      <c r="C1" s="21"/>
      <c r="D1" s="21"/>
      <c r="E1" s="21"/>
      <c r="F1" s="21"/>
      <c r="G1" s="21"/>
      <c r="H1" s="21"/>
    </row>
    <row r="2" spans="1:9" ht="18.75" customHeight="1" x14ac:dyDescent="0.3">
      <c r="A2" s="23"/>
      <c r="B2" s="23"/>
      <c r="C2" s="23"/>
      <c r="D2" s="23"/>
      <c r="E2" s="23"/>
      <c r="F2" s="23"/>
      <c r="G2" s="23"/>
      <c r="H2" s="23"/>
    </row>
    <row r="3" spans="1:9" ht="18.75" customHeight="1" x14ac:dyDescent="0.3">
      <c r="A3" s="23"/>
      <c r="B3" s="23"/>
      <c r="C3" s="23"/>
      <c r="D3" s="23"/>
      <c r="E3" s="23"/>
      <c r="F3" s="23"/>
      <c r="G3" s="23"/>
      <c r="H3" s="23"/>
    </row>
    <row r="4" spans="1:9" ht="18.75" customHeight="1" x14ac:dyDescent="0.3">
      <c r="A4" s="23"/>
      <c r="B4" s="23"/>
      <c r="C4" s="23"/>
      <c r="D4" s="23"/>
      <c r="E4" s="23"/>
      <c r="F4" s="23"/>
      <c r="G4" s="23"/>
      <c r="H4" s="23"/>
    </row>
    <row r="5" spans="1:9" ht="18.75" customHeight="1" x14ac:dyDescent="0.3">
      <c r="A5" s="23"/>
      <c r="B5" s="23"/>
      <c r="C5" s="23"/>
      <c r="D5" s="23"/>
      <c r="E5" s="23"/>
      <c r="F5" s="23"/>
      <c r="G5" s="23"/>
      <c r="H5" s="23"/>
    </row>
    <row r="6" spans="1:9" ht="18.75" customHeight="1" x14ac:dyDescent="0.4">
      <c r="A6" s="19" t="s">
        <v>48</v>
      </c>
      <c r="B6" s="19"/>
      <c r="C6" s="19"/>
      <c r="D6" s="19"/>
      <c r="E6" s="19"/>
      <c r="F6" s="19"/>
      <c r="G6" s="19"/>
      <c r="H6" s="19"/>
      <c r="I6" s="24"/>
    </row>
    <row r="7" spans="1:9" ht="18.75" customHeight="1" x14ac:dyDescent="0.35">
      <c r="A7" s="25" t="s">
        <v>0</v>
      </c>
      <c r="B7" s="26"/>
      <c r="C7" s="26"/>
      <c r="D7" s="26"/>
      <c r="E7" s="26"/>
      <c r="F7" s="26"/>
      <c r="G7" s="27"/>
      <c r="H7" s="26"/>
    </row>
    <row r="8" spans="1:9" s="28" customFormat="1" ht="38.25" customHeight="1" x14ac:dyDescent="0.15">
      <c r="A8" s="20" t="s">
        <v>46</v>
      </c>
      <c r="B8" s="20"/>
      <c r="C8" s="20"/>
      <c r="D8" s="20"/>
      <c r="E8" s="20"/>
      <c r="F8" s="20"/>
      <c r="G8" s="20"/>
      <c r="H8" s="20"/>
    </row>
    <row r="9" spans="1:9" ht="18.75" customHeight="1" x14ac:dyDescent="0.3">
      <c r="A9" s="29" t="s">
        <v>0</v>
      </c>
    </row>
    <row r="10" spans="1:9" ht="33.75" customHeight="1" x14ac:dyDescent="0.35">
      <c r="A10" s="1" t="s">
        <v>1</v>
      </c>
      <c r="B10" s="2" t="s">
        <v>44</v>
      </c>
      <c r="C10" s="2" t="s">
        <v>2</v>
      </c>
      <c r="D10" s="1" t="s">
        <v>3</v>
      </c>
      <c r="E10" s="1" t="s">
        <v>4</v>
      </c>
      <c r="F10" s="1" t="s">
        <v>5</v>
      </c>
      <c r="G10" s="3" t="s">
        <v>6</v>
      </c>
      <c r="H10" s="4" t="s">
        <v>7</v>
      </c>
    </row>
    <row r="11" spans="1:9" s="14" customFormat="1" ht="18.75" customHeight="1" x14ac:dyDescent="0.35">
      <c r="A11" s="15"/>
      <c r="B11" s="16"/>
      <c r="C11" s="16"/>
      <c r="D11" s="16"/>
      <c r="E11" s="16"/>
      <c r="F11" s="16"/>
      <c r="G11" s="17"/>
      <c r="H11" s="16"/>
    </row>
    <row r="12" spans="1:9" s="18" customFormat="1" ht="18.75" customHeight="1" x14ac:dyDescent="0.35">
      <c r="A12" s="5" t="s">
        <v>7</v>
      </c>
      <c r="B12" s="6">
        <f>SUM(B14+B22)</f>
        <v>73824</v>
      </c>
      <c r="C12" s="6">
        <f t="shared" ref="C12:H12" si="0">SUM(C14+C22)</f>
        <v>2719949</v>
      </c>
      <c r="D12" s="6">
        <f t="shared" si="0"/>
        <v>45693</v>
      </c>
      <c r="E12" s="6">
        <f t="shared" si="0"/>
        <v>1058120</v>
      </c>
      <c r="F12" s="6">
        <f t="shared" si="0"/>
        <v>141371</v>
      </c>
      <c r="G12" s="6">
        <f t="shared" si="0"/>
        <v>173813</v>
      </c>
      <c r="H12" s="7">
        <f t="shared" si="0"/>
        <v>4212770</v>
      </c>
    </row>
    <row r="13" spans="1:9" s="14" customFormat="1" ht="18.75" customHeight="1" x14ac:dyDescent="0.35">
      <c r="A13" s="8"/>
      <c r="B13" s="9"/>
      <c r="C13" s="9"/>
      <c r="D13" s="9"/>
      <c r="E13" s="9"/>
      <c r="F13" s="9"/>
      <c r="G13" s="9"/>
      <c r="H13" s="9"/>
    </row>
    <row r="14" spans="1:9" s="18" customFormat="1" ht="18.75" customHeight="1" x14ac:dyDescent="0.35">
      <c r="A14" s="5" t="s">
        <v>47</v>
      </c>
      <c r="B14" s="10">
        <f t="shared" ref="B14:G14" si="1">SUM(B16:B20)</f>
        <v>8399</v>
      </c>
      <c r="C14" s="10">
        <f t="shared" si="1"/>
        <v>1209062</v>
      </c>
      <c r="D14" s="10">
        <f t="shared" si="1"/>
        <v>26276</v>
      </c>
      <c r="E14" s="10">
        <f t="shared" si="1"/>
        <v>723153</v>
      </c>
      <c r="F14" s="10">
        <f t="shared" si="1"/>
        <v>27909</v>
      </c>
      <c r="G14" s="10">
        <f t="shared" si="1"/>
        <v>39592</v>
      </c>
      <c r="H14" s="10">
        <f>SUM(B14:G14)</f>
        <v>2034391</v>
      </c>
    </row>
    <row r="15" spans="1:9" s="14" customFormat="1" ht="18.75" customHeight="1" x14ac:dyDescent="0.35">
      <c r="A15" s="8"/>
      <c r="B15" s="9"/>
      <c r="C15" s="9"/>
      <c r="D15" s="9"/>
      <c r="E15" s="9"/>
      <c r="F15" s="9"/>
      <c r="G15" s="9"/>
      <c r="H15" s="9"/>
    </row>
    <row r="16" spans="1:9" s="14" customFormat="1" ht="18.75" customHeight="1" x14ac:dyDescent="0.35">
      <c r="A16" s="8" t="s">
        <v>8</v>
      </c>
      <c r="B16" s="9">
        <v>4141</v>
      </c>
      <c r="C16" s="9">
        <v>50107</v>
      </c>
      <c r="D16" s="9">
        <v>20151</v>
      </c>
      <c r="E16" s="9">
        <v>1223</v>
      </c>
      <c r="F16" s="9">
        <v>2895</v>
      </c>
      <c r="G16" s="9">
        <v>3148</v>
      </c>
      <c r="H16" s="9">
        <f>SUM(B16:G16)</f>
        <v>81665</v>
      </c>
    </row>
    <row r="17" spans="1:9" s="14" customFormat="1" ht="18.75" customHeight="1" x14ac:dyDescent="0.35">
      <c r="A17" s="8" t="s">
        <v>9</v>
      </c>
      <c r="B17" s="9">
        <v>0</v>
      </c>
      <c r="C17" s="9">
        <v>22062</v>
      </c>
      <c r="D17" s="9">
        <v>480</v>
      </c>
      <c r="E17" s="9">
        <v>20</v>
      </c>
      <c r="F17" s="9">
        <v>573</v>
      </c>
      <c r="G17" s="9">
        <v>0</v>
      </c>
      <c r="H17" s="9">
        <f>SUM(B17:G17)</f>
        <v>23135</v>
      </c>
    </row>
    <row r="18" spans="1:9" s="14" customFormat="1" ht="18.75" customHeight="1" x14ac:dyDescent="0.35">
      <c r="A18" s="8" t="s">
        <v>10</v>
      </c>
      <c r="B18" s="9">
        <v>1076</v>
      </c>
      <c r="C18" s="9">
        <v>23129</v>
      </c>
      <c r="D18" s="9">
        <v>567</v>
      </c>
      <c r="E18" s="9">
        <v>12188</v>
      </c>
      <c r="F18" s="9">
        <v>563</v>
      </c>
      <c r="G18" s="9">
        <v>0</v>
      </c>
      <c r="H18" s="9">
        <f>SUM(B18:G18)</f>
        <v>37523</v>
      </c>
    </row>
    <row r="19" spans="1:9" s="14" customFormat="1" ht="18.75" customHeight="1" x14ac:dyDescent="0.35">
      <c r="A19" s="8" t="s">
        <v>11</v>
      </c>
      <c r="B19" s="9">
        <v>992</v>
      </c>
      <c r="C19" s="9">
        <v>71389</v>
      </c>
      <c r="D19" s="9">
        <v>1394</v>
      </c>
      <c r="E19" s="9">
        <v>8843</v>
      </c>
      <c r="F19" s="9">
        <v>23878</v>
      </c>
      <c r="G19" s="9">
        <v>33</v>
      </c>
      <c r="H19" s="9">
        <f>SUM(B19:G19)</f>
        <v>106529</v>
      </c>
    </row>
    <row r="20" spans="1:9" s="14" customFormat="1" ht="18.75" customHeight="1" x14ac:dyDescent="0.35">
      <c r="A20" s="8" t="s">
        <v>12</v>
      </c>
      <c r="B20" s="9">
        <v>2190</v>
      </c>
      <c r="C20" s="9">
        <v>1042375</v>
      </c>
      <c r="D20" s="9">
        <v>3684</v>
      </c>
      <c r="E20" s="9">
        <v>700879</v>
      </c>
      <c r="F20" s="9">
        <v>0</v>
      </c>
      <c r="G20" s="9">
        <v>36411</v>
      </c>
      <c r="H20" s="9">
        <f>SUM(B20:G20)</f>
        <v>1785539</v>
      </c>
      <c r="I20" s="9"/>
    </row>
    <row r="21" spans="1:9" s="14" customFormat="1" ht="18.75" customHeight="1" x14ac:dyDescent="0.35">
      <c r="A21" s="8"/>
      <c r="B21" s="10"/>
      <c r="C21" s="10"/>
      <c r="D21" s="10"/>
      <c r="E21" s="10"/>
      <c r="F21" s="10"/>
      <c r="G21" s="10"/>
      <c r="H21" s="10"/>
    </row>
    <row r="22" spans="1:9" s="18" customFormat="1" ht="18.75" customHeight="1" x14ac:dyDescent="0.35">
      <c r="A22" s="5" t="s">
        <v>45</v>
      </c>
      <c r="B22" s="10">
        <f t="shared" ref="B22:G22" si="2">SUM(B24:B54)</f>
        <v>65425</v>
      </c>
      <c r="C22" s="10">
        <f t="shared" si="2"/>
        <v>1510887</v>
      </c>
      <c r="D22" s="10">
        <f t="shared" si="2"/>
        <v>19417</v>
      </c>
      <c r="E22" s="10">
        <f t="shared" si="2"/>
        <v>334967</v>
      </c>
      <c r="F22" s="10">
        <f t="shared" si="2"/>
        <v>113462</v>
      </c>
      <c r="G22" s="10">
        <f t="shared" si="2"/>
        <v>134221</v>
      </c>
      <c r="H22" s="10">
        <f>SUM(B22:G22)</f>
        <v>2178379</v>
      </c>
    </row>
    <row r="23" spans="1:9" s="14" customFormat="1" ht="18.75" customHeight="1" x14ac:dyDescent="0.35">
      <c r="A23" s="8"/>
      <c r="B23" s="9"/>
      <c r="C23" s="9"/>
      <c r="D23" s="9"/>
      <c r="E23" s="9"/>
      <c r="F23" s="9"/>
      <c r="G23" s="9"/>
      <c r="H23" s="9"/>
    </row>
    <row r="24" spans="1:9" s="14" customFormat="1" ht="18.75" customHeight="1" x14ac:dyDescent="0.35">
      <c r="A24" s="8" t="s">
        <v>13</v>
      </c>
      <c r="B24" s="9">
        <v>3771</v>
      </c>
      <c r="C24" s="14">
        <v>10218</v>
      </c>
      <c r="D24" s="9">
        <v>18</v>
      </c>
      <c r="E24" s="9">
        <v>189</v>
      </c>
      <c r="F24" s="9">
        <v>2085</v>
      </c>
      <c r="G24" s="9">
        <v>0</v>
      </c>
      <c r="H24" s="9">
        <f t="shared" ref="H24:H54" si="3">SUM(B24:G24)</f>
        <v>16281</v>
      </c>
    </row>
    <row r="25" spans="1:9" s="14" customFormat="1" ht="18.75" customHeight="1" x14ac:dyDescent="0.35">
      <c r="A25" s="8" t="s">
        <v>14</v>
      </c>
      <c r="B25" s="9">
        <v>1463</v>
      </c>
      <c r="C25" s="9">
        <v>18040</v>
      </c>
      <c r="D25" s="9">
        <v>2115</v>
      </c>
      <c r="E25" s="9">
        <v>43650</v>
      </c>
      <c r="F25" s="9">
        <v>0</v>
      </c>
      <c r="G25" s="9">
        <v>994</v>
      </c>
      <c r="H25" s="9">
        <f t="shared" si="3"/>
        <v>66262</v>
      </c>
      <c r="I25" s="9"/>
    </row>
    <row r="26" spans="1:9" s="14" customFormat="1" ht="18.75" customHeight="1" x14ac:dyDescent="0.35">
      <c r="A26" s="8" t="s">
        <v>15</v>
      </c>
      <c r="B26" s="9">
        <v>237</v>
      </c>
      <c r="C26" s="14">
        <v>4953</v>
      </c>
      <c r="D26" s="9">
        <v>0</v>
      </c>
      <c r="E26" s="9">
        <v>200</v>
      </c>
      <c r="F26" s="9">
        <v>65</v>
      </c>
      <c r="G26" s="9">
        <v>0</v>
      </c>
      <c r="H26" s="9">
        <f t="shared" si="3"/>
        <v>5455</v>
      </c>
    </row>
    <row r="27" spans="1:9" s="14" customFormat="1" ht="18.75" customHeight="1" x14ac:dyDescent="0.35">
      <c r="A27" s="8" t="s">
        <v>16</v>
      </c>
      <c r="B27" s="9">
        <v>60</v>
      </c>
      <c r="C27" s="14">
        <v>40179</v>
      </c>
      <c r="D27" s="9">
        <v>630</v>
      </c>
      <c r="E27" s="9">
        <v>8308</v>
      </c>
      <c r="F27" s="9">
        <v>1727</v>
      </c>
      <c r="G27" s="9">
        <v>0</v>
      </c>
      <c r="H27" s="9">
        <f t="shared" si="3"/>
        <v>50904</v>
      </c>
    </row>
    <row r="28" spans="1:9" s="14" customFormat="1" ht="18.75" customHeight="1" x14ac:dyDescent="0.35">
      <c r="A28" s="8" t="s">
        <v>17</v>
      </c>
      <c r="B28" s="9">
        <v>3939</v>
      </c>
      <c r="C28" s="14">
        <v>46053</v>
      </c>
      <c r="D28" s="9">
        <v>2923</v>
      </c>
      <c r="E28" s="9">
        <v>4054</v>
      </c>
      <c r="F28" s="9">
        <v>10610</v>
      </c>
      <c r="G28" s="9">
        <v>6720</v>
      </c>
      <c r="H28" s="9">
        <f t="shared" si="3"/>
        <v>74299</v>
      </c>
    </row>
    <row r="29" spans="1:9" s="14" customFormat="1" ht="18.75" customHeight="1" x14ac:dyDescent="0.35">
      <c r="A29" s="8" t="s">
        <v>18</v>
      </c>
      <c r="B29" s="9">
        <v>937</v>
      </c>
      <c r="C29" s="14">
        <v>51024</v>
      </c>
      <c r="D29" s="9">
        <v>1396</v>
      </c>
      <c r="E29" s="9">
        <v>470</v>
      </c>
      <c r="F29" s="9">
        <v>3377</v>
      </c>
      <c r="G29" s="9">
        <v>6127</v>
      </c>
      <c r="H29" s="9">
        <f t="shared" si="3"/>
        <v>63331</v>
      </c>
    </row>
    <row r="30" spans="1:9" s="14" customFormat="1" ht="18.75" customHeight="1" x14ac:dyDescent="0.35">
      <c r="A30" s="8" t="s">
        <v>19</v>
      </c>
      <c r="B30" s="9">
        <v>42</v>
      </c>
      <c r="C30" s="14">
        <v>45369</v>
      </c>
      <c r="D30" s="9">
        <v>50</v>
      </c>
      <c r="E30" s="9">
        <v>3504</v>
      </c>
      <c r="F30" s="9">
        <v>2059</v>
      </c>
      <c r="G30" s="9">
        <v>2553</v>
      </c>
      <c r="H30" s="9">
        <f t="shared" si="3"/>
        <v>53577</v>
      </c>
    </row>
    <row r="31" spans="1:9" s="14" customFormat="1" ht="18.75" customHeight="1" x14ac:dyDescent="0.35">
      <c r="A31" s="8" t="s">
        <v>20</v>
      </c>
      <c r="B31" s="9">
        <v>700</v>
      </c>
      <c r="C31" s="14">
        <v>38805</v>
      </c>
      <c r="D31" s="9">
        <v>170</v>
      </c>
      <c r="E31" s="9">
        <v>940</v>
      </c>
      <c r="F31" s="9">
        <v>510</v>
      </c>
      <c r="G31" s="9">
        <v>450</v>
      </c>
      <c r="H31" s="9">
        <f t="shared" si="3"/>
        <v>41575</v>
      </c>
    </row>
    <row r="32" spans="1:9" s="14" customFormat="1" ht="18.75" customHeight="1" x14ac:dyDescent="0.35">
      <c r="A32" s="8" t="s">
        <v>21</v>
      </c>
      <c r="B32" s="9">
        <v>1458</v>
      </c>
      <c r="C32" s="14">
        <v>35334</v>
      </c>
      <c r="D32" s="9">
        <v>1895</v>
      </c>
      <c r="E32" s="9">
        <v>3020</v>
      </c>
      <c r="F32" s="9">
        <v>7500</v>
      </c>
      <c r="G32" s="9">
        <v>3360</v>
      </c>
      <c r="H32" s="9">
        <f t="shared" si="3"/>
        <v>52567</v>
      </c>
    </row>
    <row r="33" spans="1:9" s="14" customFormat="1" ht="18.75" customHeight="1" x14ac:dyDescent="0.35">
      <c r="A33" s="8" t="s">
        <v>22</v>
      </c>
      <c r="B33" s="9">
        <v>234</v>
      </c>
      <c r="C33" s="9">
        <v>10022</v>
      </c>
      <c r="D33" s="9">
        <v>305</v>
      </c>
      <c r="E33" s="9">
        <v>4489</v>
      </c>
      <c r="F33" s="9">
        <v>6912</v>
      </c>
      <c r="G33" s="9">
        <v>1885</v>
      </c>
      <c r="H33" s="9">
        <f t="shared" si="3"/>
        <v>23847</v>
      </c>
      <c r="I33" s="9"/>
    </row>
    <row r="34" spans="1:9" s="14" customFormat="1" ht="18.75" customHeight="1" x14ac:dyDescent="0.35">
      <c r="A34" s="8" t="s">
        <v>23</v>
      </c>
      <c r="B34" s="9">
        <v>0</v>
      </c>
      <c r="C34" s="14">
        <v>26735</v>
      </c>
      <c r="D34" s="9">
        <v>0</v>
      </c>
      <c r="E34" s="9">
        <v>3820</v>
      </c>
      <c r="F34" s="9">
        <v>0</v>
      </c>
      <c r="G34" s="9">
        <v>5700</v>
      </c>
      <c r="H34" s="9">
        <f t="shared" si="3"/>
        <v>36255</v>
      </c>
    </row>
    <row r="35" spans="1:9" s="14" customFormat="1" ht="18.75" customHeight="1" x14ac:dyDescent="0.35">
      <c r="A35" s="8" t="s">
        <v>24</v>
      </c>
      <c r="B35" s="9">
        <v>0</v>
      </c>
      <c r="C35" s="9">
        <v>62179</v>
      </c>
      <c r="D35" s="9">
        <v>850</v>
      </c>
      <c r="E35" s="9">
        <v>0</v>
      </c>
      <c r="F35" s="9">
        <v>0</v>
      </c>
      <c r="G35" s="9">
        <v>66900</v>
      </c>
      <c r="H35" s="9">
        <f t="shared" si="3"/>
        <v>129929</v>
      </c>
      <c r="I35" s="9"/>
    </row>
    <row r="36" spans="1:9" s="14" customFormat="1" ht="18.75" customHeight="1" x14ac:dyDescent="0.35">
      <c r="A36" s="8" t="s">
        <v>25</v>
      </c>
      <c r="B36" s="9">
        <v>243</v>
      </c>
      <c r="C36" s="14">
        <v>32946</v>
      </c>
      <c r="D36" s="9">
        <v>1571</v>
      </c>
      <c r="E36" s="9">
        <v>65999</v>
      </c>
      <c r="F36" s="9">
        <v>134</v>
      </c>
      <c r="G36" s="9">
        <v>3070</v>
      </c>
      <c r="H36" s="9">
        <f t="shared" si="3"/>
        <v>103963</v>
      </c>
    </row>
    <row r="37" spans="1:9" s="14" customFormat="1" ht="18.75" customHeight="1" x14ac:dyDescent="0.35">
      <c r="A37" s="8" t="s">
        <v>26</v>
      </c>
      <c r="B37" s="9">
        <v>6972</v>
      </c>
      <c r="C37" s="14">
        <v>157548</v>
      </c>
      <c r="D37" s="9">
        <v>3281</v>
      </c>
      <c r="E37" s="9">
        <v>25765</v>
      </c>
      <c r="F37" s="9">
        <v>7020</v>
      </c>
      <c r="G37" s="9">
        <v>9700</v>
      </c>
      <c r="H37" s="9">
        <f t="shared" si="3"/>
        <v>210286</v>
      </c>
    </row>
    <row r="38" spans="1:9" s="14" customFormat="1" ht="18.75" customHeight="1" x14ac:dyDescent="0.35">
      <c r="A38" s="8" t="s">
        <v>27</v>
      </c>
      <c r="B38" s="9">
        <v>4870</v>
      </c>
      <c r="C38" s="14">
        <v>22947</v>
      </c>
      <c r="D38" s="9">
        <v>0</v>
      </c>
      <c r="E38" s="9">
        <v>6520</v>
      </c>
      <c r="F38" s="9">
        <v>3503</v>
      </c>
      <c r="G38" s="9">
        <v>20</v>
      </c>
      <c r="H38" s="9">
        <f t="shared" si="3"/>
        <v>37860</v>
      </c>
    </row>
    <row r="39" spans="1:9" s="14" customFormat="1" ht="18.75" customHeight="1" x14ac:dyDescent="0.35">
      <c r="A39" s="8" t="s">
        <v>28</v>
      </c>
      <c r="B39" s="9">
        <v>4446</v>
      </c>
      <c r="C39" s="14">
        <v>19563</v>
      </c>
      <c r="D39" s="9">
        <v>709</v>
      </c>
      <c r="E39" s="9">
        <v>19217</v>
      </c>
      <c r="F39" s="9">
        <v>755</v>
      </c>
      <c r="G39" s="9">
        <v>1365</v>
      </c>
      <c r="H39" s="9">
        <f t="shared" si="3"/>
        <v>46055</v>
      </c>
    </row>
    <row r="40" spans="1:9" s="14" customFormat="1" ht="18.75" customHeight="1" x14ac:dyDescent="0.35">
      <c r="A40" s="8" t="s">
        <v>29</v>
      </c>
      <c r="B40" s="9">
        <v>800</v>
      </c>
      <c r="C40" s="9">
        <v>40147</v>
      </c>
      <c r="D40" s="9">
        <v>0</v>
      </c>
      <c r="E40" s="9">
        <v>2800</v>
      </c>
      <c r="F40" s="9">
        <v>520</v>
      </c>
      <c r="G40" s="9">
        <v>5580</v>
      </c>
      <c r="H40" s="9">
        <f t="shared" si="3"/>
        <v>49847</v>
      </c>
      <c r="I40" s="9"/>
    </row>
    <row r="41" spans="1:9" s="14" customFormat="1" ht="18.75" customHeight="1" x14ac:dyDescent="0.35">
      <c r="A41" s="8" t="s">
        <v>30</v>
      </c>
      <c r="B41" s="9">
        <v>0</v>
      </c>
      <c r="C41" s="14">
        <v>87315</v>
      </c>
      <c r="D41" s="9">
        <v>124</v>
      </c>
      <c r="E41" s="9">
        <v>300</v>
      </c>
      <c r="F41" s="9">
        <v>3521</v>
      </c>
      <c r="G41" s="9">
        <v>3467</v>
      </c>
      <c r="H41" s="9">
        <f t="shared" si="3"/>
        <v>94727</v>
      </c>
    </row>
    <row r="42" spans="1:9" s="14" customFormat="1" ht="18.75" customHeight="1" x14ac:dyDescent="0.35">
      <c r="A42" s="8" t="s">
        <v>31</v>
      </c>
      <c r="B42" s="9">
        <v>1580</v>
      </c>
      <c r="C42" s="14">
        <v>159351</v>
      </c>
      <c r="D42" s="9">
        <v>0</v>
      </c>
      <c r="E42" s="9">
        <v>89981</v>
      </c>
      <c r="F42" s="9">
        <v>3230</v>
      </c>
      <c r="G42" s="9">
        <v>0</v>
      </c>
      <c r="H42" s="9">
        <f t="shared" si="3"/>
        <v>254142</v>
      </c>
    </row>
    <row r="43" spans="1:9" s="14" customFormat="1" ht="18.75" customHeight="1" x14ac:dyDescent="0.35">
      <c r="A43" s="8" t="s">
        <v>32</v>
      </c>
      <c r="B43" s="9">
        <v>130</v>
      </c>
      <c r="C43" s="14">
        <v>69038</v>
      </c>
      <c r="D43" s="9">
        <v>840</v>
      </c>
      <c r="E43" s="9">
        <v>3977</v>
      </c>
      <c r="F43" s="9">
        <v>7539</v>
      </c>
      <c r="G43" s="9">
        <v>445</v>
      </c>
      <c r="H43" s="9">
        <f t="shared" si="3"/>
        <v>81969</v>
      </c>
    </row>
    <row r="44" spans="1:9" s="14" customFormat="1" ht="18.75" customHeight="1" x14ac:dyDescent="0.35">
      <c r="A44" s="8" t="s">
        <v>33</v>
      </c>
      <c r="B44" s="9">
        <v>0</v>
      </c>
      <c r="C44" s="14">
        <v>17651</v>
      </c>
      <c r="D44" s="9">
        <v>16</v>
      </c>
      <c r="E44" s="9">
        <v>18513</v>
      </c>
      <c r="F44" s="9">
        <v>2832</v>
      </c>
      <c r="G44" s="9">
        <v>0</v>
      </c>
      <c r="H44" s="9">
        <f t="shared" si="3"/>
        <v>39012</v>
      </c>
    </row>
    <row r="45" spans="1:9" s="14" customFormat="1" ht="18.75" customHeight="1" x14ac:dyDescent="0.35">
      <c r="A45" s="8" t="s">
        <v>34</v>
      </c>
      <c r="B45" s="9">
        <v>479</v>
      </c>
      <c r="C45" s="14">
        <v>11055</v>
      </c>
      <c r="D45" s="9">
        <v>333</v>
      </c>
      <c r="E45" s="9">
        <v>659</v>
      </c>
      <c r="F45" s="9">
        <v>1009</v>
      </c>
      <c r="G45" s="9">
        <v>0</v>
      </c>
      <c r="H45" s="9">
        <f t="shared" si="3"/>
        <v>13535</v>
      </c>
    </row>
    <row r="46" spans="1:9" s="14" customFormat="1" ht="18.75" customHeight="1" x14ac:dyDescent="0.35">
      <c r="A46" s="8" t="s">
        <v>35</v>
      </c>
      <c r="B46" s="9">
        <v>2915</v>
      </c>
      <c r="C46" s="14">
        <v>74506</v>
      </c>
      <c r="D46" s="9">
        <v>424</v>
      </c>
      <c r="E46" s="9">
        <v>5692</v>
      </c>
      <c r="F46" s="9">
        <v>885</v>
      </c>
      <c r="G46" s="9">
        <v>1235</v>
      </c>
      <c r="H46" s="9">
        <f t="shared" si="3"/>
        <v>85657</v>
      </c>
    </row>
    <row r="47" spans="1:9" s="14" customFormat="1" ht="18.75" customHeight="1" x14ac:dyDescent="0.35">
      <c r="A47" s="8" t="s">
        <v>36</v>
      </c>
      <c r="B47" s="9">
        <v>4229</v>
      </c>
      <c r="C47" s="14">
        <v>39844</v>
      </c>
      <c r="D47" s="9">
        <v>371</v>
      </c>
      <c r="E47" s="9">
        <v>2413</v>
      </c>
      <c r="F47" s="9">
        <v>570</v>
      </c>
      <c r="G47" s="9">
        <v>0</v>
      </c>
      <c r="H47" s="9">
        <f t="shared" si="3"/>
        <v>47427</v>
      </c>
    </row>
    <row r="48" spans="1:9" s="14" customFormat="1" ht="18.75" customHeight="1" x14ac:dyDescent="0.35">
      <c r="A48" s="8" t="s">
        <v>37</v>
      </c>
      <c r="B48" s="9">
        <v>1860</v>
      </c>
      <c r="C48" s="14">
        <v>32368</v>
      </c>
      <c r="D48" s="9">
        <v>597</v>
      </c>
      <c r="E48" s="9">
        <v>3705</v>
      </c>
      <c r="F48" s="9">
        <v>4837</v>
      </c>
      <c r="G48" s="9">
        <v>0</v>
      </c>
      <c r="H48" s="9">
        <f t="shared" si="3"/>
        <v>43367</v>
      </c>
    </row>
    <row r="49" spans="1:8" s="14" customFormat="1" ht="18.75" customHeight="1" x14ac:dyDescent="0.35">
      <c r="A49" s="8" t="s">
        <v>38</v>
      </c>
      <c r="B49" s="9">
        <v>2500</v>
      </c>
      <c r="C49" s="14">
        <v>108496</v>
      </c>
      <c r="D49" s="9">
        <v>0</v>
      </c>
      <c r="E49" s="9">
        <v>1300</v>
      </c>
      <c r="F49" s="9">
        <v>2587</v>
      </c>
      <c r="G49" s="9">
        <v>1460</v>
      </c>
      <c r="H49" s="9">
        <f t="shared" si="3"/>
        <v>116343</v>
      </c>
    </row>
    <row r="50" spans="1:8" s="14" customFormat="1" ht="18.75" customHeight="1" x14ac:dyDescent="0.35">
      <c r="A50" s="8" t="s">
        <v>39</v>
      </c>
      <c r="B50" s="9">
        <v>1158</v>
      </c>
      <c r="C50" s="14">
        <v>12249</v>
      </c>
      <c r="D50" s="9">
        <v>320</v>
      </c>
      <c r="E50" s="9">
        <v>2545</v>
      </c>
      <c r="F50" s="9">
        <v>4233</v>
      </c>
      <c r="G50" s="9">
        <v>0</v>
      </c>
      <c r="H50" s="9">
        <f t="shared" si="3"/>
        <v>20505</v>
      </c>
    </row>
    <row r="51" spans="1:8" s="14" customFormat="1" ht="18.75" customHeight="1" x14ac:dyDescent="0.35">
      <c r="A51" s="8" t="s">
        <v>40</v>
      </c>
      <c r="B51" s="9">
        <v>6930</v>
      </c>
      <c r="C51" s="14">
        <v>56474</v>
      </c>
      <c r="D51" s="9">
        <v>0</v>
      </c>
      <c r="E51" s="9">
        <v>2150</v>
      </c>
      <c r="F51" s="9">
        <v>30505</v>
      </c>
      <c r="G51" s="9">
        <v>0</v>
      </c>
      <c r="H51" s="9">
        <f t="shared" si="3"/>
        <v>96059</v>
      </c>
    </row>
    <row r="52" spans="1:8" s="14" customFormat="1" ht="18.75" customHeight="1" x14ac:dyDescent="0.35">
      <c r="A52" s="8" t="s">
        <v>41</v>
      </c>
      <c r="B52" s="9">
        <v>9542</v>
      </c>
      <c r="C52" s="14">
        <v>23453</v>
      </c>
      <c r="D52" s="9">
        <v>0</v>
      </c>
      <c r="E52" s="9">
        <v>3037</v>
      </c>
      <c r="F52" s="9">
        <v>868</v>
      </c>
      <c r="G52" s="9">
        <v>410</v>
      </c>
      <c r="H52" s="9">
        <f t="shared" si="3"/>
        <v>37310</v>
      </c>
    </row>
    <row r="53" spans="1:8" s="14" customFormat="1" ht="18.75" customHeight="1" x14ac:dyDescent="0.35">
      <c r="A53" s="8" t="s">
        <v>42</v>
      </c>
      <c r="B53" s="9">
        <v>3350</v>
      </c>
      <c r="C53" s="14">
        <v>51295</v>
      </c>
      <c r="D53" s="9">
        <v>429</v>
      </c>
      <c r="E53" s="9">
        <v>5120</v>
      </c>
      <c r="F53" s="9">
        <v>3999</v>
      </c>
      <c r="G53" s="9">
        <v>0</v>
      </c>
      <c r="H53" s="9">
        <f t="shared" si="3"/>
        <v>64193</v>
      </c>
    </row>
    <row r="54" spans="1:8" s="14" customFormat="1" ht="18.75" customHeight="1" x14ac:dyDescent="0.35">
      <c r="A54" s="11" t="s">
        <v>43</v>
      </c>
      <c r="B54" s="12">
        <v>580</v>
      </c>
      <c r="C54" s="14">
        <v>105730</v>
      </c>
      <c r="D54" s="13">
        <v>50</v>
      </c>
      <c r="E54" s="13">
        <v>2630</v>
      </c>
      <c r="F54" s="13">
        <v>70</v>
      </c>
      <c r="G54" s="13">
        <v>12780</v>
      </c>
      <c r="H54" s="13">
        <f t="shared" si="3"/>
        <v>121840</v>
      </c>
    </row>
    <row r="55" spans="1:8" x14ac:dyDescent="0.3">
      <c r="A55" s="32"/>
      <c r="B55" s="33"/>
      <c r="C55" s="34"/>
      <c r="D55" s="34"/>
      <c r="E55" s="34"/>
      <c r="F55" s="34"/>
      <c r="G55" s="34"/>
      <c r="H55" s="34"/>
    </row>
  </sheetData>
  <mergeCells count="3">
    <mergeCell ref="A1:H1"/>
    <mergeCell ref="A6:H6"/>
    <mergeCell ref="A8:H8"/>
  </mergeCells>
  <phoneticPr fontId="0" type="noConversion"/>
  <pageMargins left="0.98425196850393704" right="0" top="0" bottom="0.59055118110236227" header="0" footer="0"/>
  <pageSetup scale="70" firstPageNumber="337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11.9_2018</vt:lpstr>
      <vt:lpstr>A_IMPRESIÓN_IM</vt:lpstr>
      <vt:lpstr>'11.9_2018'!Área_de_impresión</vt:lpstr>
      <vt:lpstr>'11.9_2018'!Imprimir_área_IM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2019-02-18T12:43:40Z</cp:lastPrinted>
  <dcterms:created xsi:type="dcterms:W3CDTF">2004-01-20T18:01:27Z</dcterms:created>
  <dcterms:modified xsi:type="dcterms:W3CDTF">2019-03-08T16:59:26Z</dcterms:modified>
</cp:coreProperties>
</file>